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tiff" ContentType="image/tif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/>
  <mc:AlternateContent xmlns:mc="http://schemas.openxmlformats.org/markup-compatibility/2006">
    <mc:Choice Requires="x15">
      <x15ac:absPath xmlns:x15ac="http://schemas.microsoft.com/office/spreadsheetml/2010/11/ac" url="F:\CATALOGUE\CATALOGUE DIFFUSION 2016\CALCUL KGA-KGZ\"/>
    </mc:Choice>
  </mc:AlternateContent>
  <bookViews>
    <workbookView showHorizontalScroll="0" showVerticalScroll="0" showSheetTabs="0" xWindow="0" yWindow="0" windowWidth="28800" windowHeight="12435"/>
  </bookViews>
  <sheets>
    <sheet name="KGZ 5" sheetId="2" r:id="rId1"/>
  </sheets>
  <definedNames>
    <definedName name="_xlnm.Print_Area" localSheetId="0">'KGZ 5'!$A$1:$J$62</definedName>
  </definedNames>
  <calcPr calcId="171027"/>
</workbook>
</file>

<file path=xl/calcChain.xml><?xml version="1.0" encoding="utf-8"?>
<calcChain xmlns="http://schemas.openxmlformats.org/spreadsheetml/2006/main">
  <c r="C12" i="2" l="1"/>
  <c r="C17" i="2" s="1"/>
  <c r="F26" i="2" l="1"/>
  <c r="H26" i="2"/>
  <c r="E26" i="2"/>
  <c r="C21" i="2"/>
  <c r="C32" i="2"/>
  <c r="I26" i="2"/>
  <c r="C26" i="2"/>
  <c r="G26" i="2"/>
  <c r="D26" i="2"/>
</calcChain>
</file>

<file path=xl/sharedStrings.xml><?xml version="1.0" encoding="utf-8"?>
<sst xmlns="http://schemas.openxmlformats.org/spreadsheetml/2006/main" count="21" uniqueCount="20">
  <si>
    <t>B=</t>
  </si>
  <si>
    <t>H=</t>
  </si>
  <si>
    <t>%</t>
  </si>
  <si>
    <t>Vk (m/s)=</t>
  </si>
  <si>
    <t>VITESSE (m/s)</t>
  </si>
  <si>
    <t>Nbre parties</t>
  </si>
  <si>
    <t>libre</t>
  </si>
  <si>
    <t>Surface</t>
  </si>
  <si>
    <t>Section de</t>
  </si>
  <si>
    <t>passage</t>
  </si>
  <si>
    <t>Ak (m²)</t>
  </si>
  <si>
    <t>SELECTION</t>
  </si>
  <si>
    <t>DONNEES</t>
  </si>
  <si>
    <t>RESULTAT:</t>
  </si>
  <si>
    <t>HAUTEUR (m)</t>
  </si>
  <si>
    <t>LARGEUR (m)</t>
  </si>
  <si>
    <t>GRILLE KGZ 5</t>
  </si>
  <si>
    <t>Valeurs à saisir</t>
  </si>
  <si>
    <r>
      <t>Qv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>/h)=</t>
    </r>
  </si>
  <si>
    <r>
      <t>Qv 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>/h=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</si>
</sst>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0" x14ac:knownFonts="1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2"/>
      <name val="Arial"/>
      <family val="2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Protection="1"/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Protection="1"/>
    <xf numFmtId="0" fontId="2" fillId="0" borderId="10" xfId="0" applyFont="1" applyBorder="1" applyAlignment="1" applyProtection="1">
      <alignment horizontal="right"/>
    </xf>
    <xf numFmtId="0" fontId="1" fillId="0" borderId="0" xfId="0" applyFont="1" applyProtection="1"/>
    <xf numFmtId="0" fontId="1" fillId="0" borderId="0" xfId="0" applyFont="1" applyAlignment="1" applyProtection="1">
      <alignment horizontal="left"/>
    </xf>
    <xf numFmtId="1" fontId="1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10" fontId="0" fillId="0" borderId="0" xfId="0" applyNumberFormat="1" applyProtection="1"/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2" fontId="1" fillId="0" borderId="5" xfId="0" applyNumberFormat="1" applyFont="1" applyBorder="1" applyAlignment="1" applyProtection="1">
      <alignment horizontal="center"/>
    </xf>
    <xf numFmtId="2" fontId="1" fillId="0" borderId="6" xfId="0" applyNumberFormat="1" applyFont="1" applyBorder="1" applyAlignment="1" applyProtection="1">
      <alignment horizontal="center"/>
    </xf>
    <xf numFmtId="2" fontId="1" fillId="0" borderId="7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2" fontId="1" fillId="0" borderId="0" xfId="0" applyNumberFormat="1" applyFont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2" fontId="1" fillId="0" borderId="12" xfId="0" applyNumberFormat="1" applyFont="1" applyBorder="1" applyAlignment="1" applyProtection="1">
      <alignment horizontal="center"/>
    </xf>
    <xf numFmtId="0" fontId="2" fillId="2" borderId="13" xfId="0" applyFont="1" applyFill="1" applyBorder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right"/>
    </xf>
    <xf numFmtId="0" fontId="1" fillId="2" borderId="11" xfId="0" applyFont="1" applyFill="1" applyBorder="1" applyAlignment="1" applyProtection="1">
      <alignment horizontal="center"/>
      <protection locked="0"/>
    </xf>
    <xf numFmtId="0" fontId="0" fillId="2" borderId="4" xfId="0" applyFill="1" applyBorder="1" applyProtection="1"/>
    <xf numFmtId="0" fontId="8" fillId="0" borderId="0" xfId="0" applyFont="1" applyAlignment="1" applyProtection="1">
      <alignment horizontal="left" vertical="center"/>
    </xf>
    <xf numFmtId="164" fontId="0" fillId="0" borderId="0" xfId="0" applyNumberFormat="1" applyProtection="1"/>
    <xf numFmtId="0" fontId="6" fillId="0" borderId="0" xfId="0" applyFont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1" fillId="0" borderId="18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iff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695325</xdr:colOff>
      <xdr:row>3</xdr:row>
      <xdr:rowOff>95250</xdr:rowOff>
    </xdr:to>
    <xdr:pic>
      <xdr:nvPicPr>
        <xdr:cNvPr id="2059" name="Picture 2" descr="LOGO-RODACLIM-horiz1 co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860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36</xdr:row>
      <xdr:rowOff>114300</xdr:rowOff>
    </xdr:from>
    <xdr:to>
      <xdr:col>6</xdr:col>
      <xdr:colOff>266700</xdr:colOff>
      <xdr:row>60</xdr:row>
      <xdr:rowOff>38100</xdr:rowOff>
    </xdr:to>
    <xdr:pic>
      <xdr:nvPicPr>
        <xdr:cNvPr id="4" name="Image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34" r="5833"/>
        <a:stretch/>
      </xdr:blipFill>
      <xdr:spPr>
        <a:xfrm>
          <a:off x="0" y="6772275"/>
          <a:ext cx="5105400" cy="3810000"/>
        </a:xfrm>
        <a:prstGeom prst="rect">
          <a:avLst/>
        </a:prstGeom>
      </xdr:spPr>
    </xdr:pic>
    <xdr:clientData/>
  </xdr:twoCellAnchor>
  <xdr:twoCellAnchor editAs="oneCell">
    <xdr:from>
      <xdr:col>6</xdr:col>
      <xdr:colOff>462491</xdr:colOff>
      <xdr:row>27</xdr:row>
      <xdr:rowOff>38099</xdr:rowOff>
    </xdr:from>
    <xdr:to>
      <xdr:col>9</xdr:col>
      <xdr:colOff>36930</xdr:colOff>
      <xdr:row>64</xdr:row>
      <xdr:rowOff>76200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1191" y="4905374"/>
          <a:ext cx="1860439" cy="63627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showGridLines="0" showRowColHeaders="0" showZeros="0" tabSelected="1" showRuler="0" zoomScaleNormal="100" workbookViewId="0">
      <selection activeCell="L37" sqref="L37"/>
    </sheetView>
  </sheetViews>
  <sheetFormatPr baseColWidth="10" defaultRowHeight="12.75" x14ac:dyDescent="0.2"/>
  <cols>
    <col min="2" max="2" width="13.28515625" style="1" customWidth="1"/>
    <col min="3" max="3" width="13.5703125" style="1" bestFit="1" customWidth="1"/>
    <col min="4" max="16384" width="11.42578125" style="1"/>
  </cols>
  <sheetData>
    <row r="1" spans="1:9" ht="12.75" customHeight="1" x14ac:dyDescent="0.2">
      <c r="C1" s="2"/>
      <c r="D1" s="2"/>
      <c r="E1" s="34" t="s">
        <v>16</v>
      </c>
      <c r="F1" s="34"/>
      <c r="G1" s="34"/>
      <c r="H1" s="34"/>
      <c r="I1" s="34"/>
    </row>
    <row r="2" spans="1:9" ht="12.75" customHeight="1" x14ac:dyDescent="0.2">
      <c r="B2" s="2"/>
      <c r="C2" s="2"/>
      <c r="D2" s="2"/>
      <c r="E2" s="34"/>
      <c r="F2" s="34"/>
      <c r="G2" s="34"/>
      <c r="H2" s="34"/>
      <c r="I2" s="34"/>
    </row>
    <row r="3" spans="1:9" ht="12.75" customHeight="1" x14ac:dyDescent="0.2">
      <c r="B3" s="2"/>
      <c r="C3" s="2"/>
      <c r="D3" s="2"/>
      <c r="E3" s="34"/>
      <c r="F3" s="34"/>
      <c r="G3" s="34"/>
      <c r="H3" s="34"/>
      <c r="I3" s="34"/>
    </row>
    <row r="4" spans="1:9" ht="12.75" customHeight="1" x14ac:dyDescent="0.2">
      <c r="B4" s="3"/>
      <c r="C4" s="3"/>
      <c r="D4" s="3"/>
      <c r="E4" s="3"/>
      <c r="F4" s="3"/>
      <c r="G4" s="3"/>
      <c r="H4" s="3"/>
      <c r="I4" s="3"/>
    </row>
    <row r="5" spans="1:9" s="4" customFormat="1" ht="23.25" customHeight="1" x14ac:dyDescent="0.35">
      <c r="A5"/>
      <c r="B5" s="3"/>
      <c r="D5" s="2"/>
      <c r="E5" s="34" t="s">
        <v>11</v>
      </c>
      <c r="F5" s="34"/>
      <c r="G5" s="34"/>
      <c r="H5" s="34"/>
      <c r="I5" s="34"/>
    </row>
    <row r="6" spans="1:9" ht="12.75" customHeight="1" thickBot="1" x14ac:dyDescent="0.25">
      <c r="B6" s="3"/>
      <c r="C6" s="3"/>
      <c r="D6" s="3"/>
      <c r="E6" s="3"/>
      <c r="F6" s="3"/>
      <c r="G6" s="3"/>
      <c r="H6" s="3"/>
      <c r="I6" s="3"/>
    </row>
    <row r="7" spans="1:9" ht="17.25" customHeight="1" x14ac:dyDescent="0.2">
      <c r="B7" s="42" t="s">
        <v>12</v>
      </c>
      <c r="C7" s="43"/>
      <c r="D7" s="39" t="s">
        <v>14</v>
      </c>
      <c r="E7" s="40"/>
      <c r="F7" s="41" t="s">
        <v>15</v>
      </c>
      <c r="G7" s="40"/>
    </row>
    <row r="8" spans="1:9" ht="24" thickBot="1" x14ac:dyDescent="0.4">
      <c r="B8" s="44"/>
      <c r="C8" s="45"/>
      <c r="D8" s="5" t="s">
        <v>1</v>
      </c>
      <c r="E8" s="28">
        <v>0</v>
      </c>
      <c r="F8" s="29" t="s">
        <v>0</v>
      </c>
      <c r="G8" s="28">
        <v>0</v>
      </c>
    </row>
    <row r="11" spans="1:9" x14ac:dyDescent="0.2">
      <c r="B11" s="6" t="s">
        <v>5</v>
      </c>
    </row>
    <row r="12" spans="1:9" x14ac:dyDescent="0.2">
      <c r="B12" s="7" t="s">
        <v>6</v>
      </c>
      <c r="C12" s="8">
        <f>((E8-0.1)/0.054)</f>
        <v>-1.8518518518518521</v>
      </c>
    </row>
    <row r="16" spans="1:9" x14ac:dyDescent="0.2">
      <c r="B16" s="6" t="s">
        <v>8</v>
      </c>
      <c r="C16" s="9" t="s">
        <v>10</v>
      </c>
    </row>
    <row r="17" spans="2:9" x14ac:dyDescent="0.2">
      <c r="B17" s="6" t="s">
        <v>9</v>
      </c>
      <c r="C17" s="33">
        <f>(C12*0.04)*(G8-0.055)</f>
        <v>4.0740740740740746E-3</v>
      </c>
    </row>
    <row r="18" spans="2:9" x14ac:dyDescent="0.2">
      <c r="B18" s="9"/>
    </row>
    <row r="19" spans="2:9" x14ac:dyDescent="0.2">
      <c r="B19" s="9"/>
    </row>
    <row r="20" spans="2:9" ht="15" x14ac:dyDescent="0.25">
      <c r="B20" s="6" t="s">
        <v>7</v>
      </c>
      <c r="C20" s="10" t="s">
        <v>2</v>
      </c>
    </row>
    <row r="21" spans="2:9" ht="13.5" customHeight="1" x14ac:dyDescent="0.2">
      <c r="B21" s="6" t="s">
        <v>6</v>
      </c>
      <c r="C21" s="11" t="e">
        <f>C17/(E8*G8)</f>
        <v>#DIV/0!</v>
      </c>
    </row>
    <row r="22" spans="2:9" x14ac:dyDescent="0.2">
      <c r="B22" s="12"/>
    </row>
    <row r="23" spans="2:9" ht="13.5" thickBot="1" x14ac:dyDescent="0.25">
      <c r="B23" s="12"/>
    </row>
    <row r="24" spans="2:9" ht="13.5" thickBot="1" x14ac:dyDescent="0.25">
      <c r="B24" s="13"/>
      <c r="C24" s="35" t="s">
        <v>4</v>
      </c>
      <c r="D24" s="36"/>
      <c r="E24" s="36"/>
      <c r="F24" s="36"/>
      <c r="G24" s="36"/>
      <c r="H24" s="36"/>
      <c r="I24" s="37"/>
    </row>
    <row r="25" spans="2:9" ht="13.5" thickBot="1" x14ac:dyDescent="0.25">
      <c r="B25" s="14"/>
      <c r="C25" s="15">
        <v>3</v>
      </c>
      <c r="D25" s="16">
        <v>4</v>
      </c>
      <c r="E25" s="16">
        <v>4.5</v>
      </c>
      <c r="F25" s="16">
        <v>5</v>
      </c>
      <c r="G25" s="16">
        <v>5.5</v>
      </c>
      <c r="H25" s="16">
        <v>6</v>
      </c>
      <c r="I25" s="17">
        <v>6.5</v>
      </c>
    </row>
    <row r="26" spans="2:9" ht="18" thickBot="1" x14ac:dyDescent="0.3">
      <c r="B26" s="18" t="s">
        <v>18</v>
      </c>
      <c r="C26" s="19">
        <f>C25*3600*C17</f>
        <v>44.000000000000007</v>
      </c>
      <c r="D26" s="20">
        <f>D25*3600*C17</f>
        <v>58.666666666666671</v>
      </c>
      <c r="E26" s="20">
        <f>E25*3600*C17</f>
        <v>66.000000000000014</v>
      </c>
      <c r="F26" s="20">
        <f>F25*3600*C17</f>
        <v>73.333333333333343</v>
      </c>
      <c r="G26" s="20">
        <f>C17*3600*G25</f>
        <v>80.666666666666671</v>
      </c>
      <c r="H26" s="20">
        <f>H25*C17*3600</f>
        <v>88.000000000000014</v>
      </c>
      <c r="I26" s="21">
        <f>C17*I25*3600</f>
        <v>95.333333333333343</v>
      </c>
    </row>
    <row r="27" spans="2:9" ht="15" x14ac:dyDescent="0.25">
      <c r="B27" s="22"/>
      <c r="C27" s="23"/>
      <c r="D27" s="23"/>
      <c r="E27" s="23"/>
      <c r="F27" s="23"/>
      <c r="G27" s="23"/>
      <c r="H27" s="23"/>
      <c r="I27" s="23"/>
    </row>
    <row r="28" spans="2:9" ht="15" x14ac:dyDescent="0.25">
      <c r="B28" s="22"/>
      <c r="C28" s="23"/>
      <c r="D28" s="23"/>
      <c r="E28" s="23"/>
      <c r="F28" s="23"/>
      <c r="G28" s="23"/>
      <c r="H28" s="23"/>
      <c r="I28" s="23"/>
    </row>
    <row r="29" spans="2:9" ht="15" x14ac:dyDescent="0.25">
      <c r="B29" s="38" t="s">
        <v>13</v>
      </c>
      <c r="C29" s="38"/>
      <c r="D29" s="23"/>
      <c r="E29" s="23"/>
      <c r="F29" s="23"/>
      <c r="G29" s="23"/>
      <c r="H29" s="23"/>
      <c r="I29" s="23"/>
    </row>
    <row r="30" spans="2:9" ht="15" thickBot="1" x14ac:dyDescent="0.25">
      <c r="B30" s="24"/>
    </row>
    <row r="31" spans="2:9" ht="17.25" x14ac:dyDescent="0.25">
      <c r="B31" s="25" t="s">
        <v>19</v>
      </c>
      <c r="C31" s="30">
        <v>0</v>
      </c>
    </row>
    <row r="32" spans="2:9" ht="15.75" thickBot="1" x14ac:dyDescent="0.3">
      <c r="B32" s="26" t="s">
        <v>3</v>
      </c>
      <c r="C32" s="27">
        <f>C31/(C17*3600)</f>
        <v>0</v>
      </c>
    </row>
    <row r="35" spans="2:3" ht="13.5" thickBot="1" x14ac:dyDescent="0.25"/>
    <row r="36" spans="2:3" ht="24" customHeight="1" thickBot="1" x14ac:dyDescent="0.25">
      <c r="B36" s="31"/>
      <c r="C36" s="32" t="s">
        <v>17</v>
      </c>
    </row>
  </sheetData>
  <sheetProtection algorithmName="SHA-512" hashValue="kD8QqZrqU3xpkwERuXR4X1GwVjUTF4nTAotd5hEeGC8TbT4axVEGWTor+bCCvKXjo7/N5mfZxEHlxktg+JkITQ==" saltValue="JHHyunDVej4rzthJZNu3wg==" spinCount="100000" sheet="1" objects="1" scenarios="1"/>
  <mergeCells count="7">
    <mergeCell ref="E1:I3"/>
    <mergeCell ref="E5:I5"/>
    <mergeCell ref="C24:I24"/>
    <mergeCell ref="B29:C29"/>
    <mergeCell ref="D7:E7"/>
    <mergeCell ref="F7:G7"/>
    <mergeCell ref="B7:C8"/>
  </mergeCells>
  <phoneticPr fontId="4" type="noConversion"/>
  <printOptions horizontalCentered="1"/>
  <pageMargins left="0.39370078740157483" right="0.39370078740157483" top="0.39370078740157483" bottom="0.39370078740157483" header="0" footer="0"/>
  <pageSetup paperSize="9" scale="8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KGZ 5</vt:lpstr>
      <vt:lpstr>'KGZ 5'!Zone_d_impression</vt:lpstr>
    </vt:vector>
  </TitlesOfParts>
  <Company>KLIMA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Ollivier</dc:creator>
  <cp:lastModifiedBy>Stephan</cp:lastModifiedBy>
  <cp:lastPrinted>2016-09-29T13:43:57Z</cp:lastPrinted>
  <dcterms:created xsi:type="dcterms:W3CDTF">2002-02-22T11:16:59Z</dcterms:created>
  <dcterms:modified xsi:type="dcterms:W3CDTF">2016-09-29T13:44:16Z</dcterms:modified>
</cp:coreProperties>
</file>